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<sst xmlns="http://schemas.openxmlformats.org/spreadsheetml/2006/main" count="27" uniqueCount="22">
  <si>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</si>
  <si>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</si>
  <si>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</si>
  <si>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</si>
  <si>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</si>
  <si>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</si>
  <si>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</si>
  <si>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</si>
  <si>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</si>
  <si>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</si>
  <si>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</si>
  <si>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</si>
  <si>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</si>
  <si>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</si>
  <si>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</si>
  <si>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</si>
  <si>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</si>
  <si>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</si>
  <si>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</si>
  <si>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</si>
  <si>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</si>
  <si>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15.08.2017 г. по 8:00 16.08.2017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</si>
</sst>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 applyProtection="1">
      <alignment horizontal="center" vertical="center" wrapText="1"/>
    </xf>
    <xf numFmtId="3" fontId="8" fillId="5" borderId="6" xfId="0" applyNumberFormat="1" applyFont="1" applyFill="1" applyBorder="1" applyAlignment="1" applyProtection="1">
      <alignment horizontal="center" vertical="center" wrapText="1"/>
    </xf>
    <xf numFmtId="0" fontId="7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>
      <alignment horizontal="center" vertical="center" wrapText="1"/>
    </xf>
    <xf numFmtId="3" fontId="10" fillId="5" borderId="6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E21" sqref="E2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15" t="s">
        <v>21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6" spans="3:18" ht="41.25" customHeight="1" x14ac:dyDescent="0.25">
      <c r="C6" s="16" t="s">
        <v>0</v>
      </c>
      <c r="D6" s="16" t="s">
        <v>1</v>
      </c>
      <c r="E6" s="16" t="s">
        <v>2</v>
      </c>
      <c r="F6" s="16" t="s">
        <v>3</v>
      </c>
      <c r="G6" s="16" t="s">
        <v>4</v>
      </c>
      <c r="H6" s="16" t="s">
        <v>5</v>
      </c>
      <c r="I6" s="16" t="s">
        <v>6</v>
      </c>
      <c r="J6" s="16" t="s">
        <v>7</v>
      </c>
      <c r="K6" s="16" t="s">
        <v>8</v>
      </c>
      <c r="L6" s="19" t="s">
        <v>19</v>
      </c>
      <c r="M6" s="20"/>
      <c r="N6" s="20"/>
      <c r="O6" s="20"/>
      <c r="P6" s="21"/>
      <c r="Q6" s="22" t="s">
        <v>9</v>
      </c>
      <c r="R6" s="23"/>
    </row>
    <row r="7" spans="3:18" ht="30" x14ac:dyDescent="0.25">
      <c r="C7" s="17"/>
      <c r="D7" s="17"/>
      <c r="E7" s="17"/>
      <c r="F7" s="17"/>
      <c r="G7" s="17"/>
      <c r="H7" s="17"/>
      <c r="I7" s="17"/>
      <c r="J7" s="17"/>
      <c r="K7" s="17"/>
      <c r="L7" s="19" t="s">
        <v>10</v>
      </c>
      <c r="M7" s="21"/>
      <c r="N7" s="19" t="s">
        <v>11</v>
      </c>
      <c r="O7" s="21"/>
      <c r="P7" s="1" t="s">
        <v>12</v>
      </c>
      <c r="Q7" s="24"/>
      <c r="R7" s="25"/>
    </row>
    <row r="8" spans="3:18" x14ac:dyDescent="0.25">
      <c r="C8" s="18"/>
      <c r="D8" s="18"/>
      <c r="E8" s="18"/>
      <c r="F8" s="18"/>
      <c r="G8" s="18"/>
      <c r="H8" s="18"/>
      <c r="I8" s="18"/>
      <c r="J8" s="18"/>
      <c r="K8" s="18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6">
        <v>42962</v>
      </c>
      <c r="E9" s="6">
        <v>0</v>
      </c>
      <c r="F9" s="6">
        <v>0</v>
      </c>
      <c r="G9" s="10">
        <v>99</v>
      </c>
      <c r="H9" s="11">
        <v>3246960</v>
      </c>
      <c r="I9" s="11">
        <v>123344</v>
      </c>
      <c r="J9" s="10">
        <v>131</v>
      </c>
      <c r="K9" s="10">
        <v>78</v>
      </c>
      <c r="L9" s="10">
        <v>29</v>
      </c>
      <c r="M9" s="10">
        <v>23</v>
      </c>
      <c r="N9" s="10">
        <v>29</v>
      </c>
      <c r="O9" s="10">
        <v>26</v>
      </c>
      <c r="P9" s="10">
        <v>49</v>
      </c>
      <c r="Q9" s="12">
        <v>87</v>
      </c>
      <c r="R9" s="12">
        <v>8</v>
      </c>
    </row>
    <row r="10" spans="3:18" x14ac:dyDescent="0.25">
      <c r="C10" s="3" t="s">
        <v>16</v>
      </c>
      <c r="D10" s="27"/>
      <c r="E10" s="7">
        <v>0</v>
      </c>
      <c r="F10" s="7">
        <v>0</v>
      </c>
      <c r="G10" s="13">
        <v>72</v>
      </c>
      <c r="H10" s="14">
        <v>736690</v>
      </c>
      <c r="I10" s="14">
        <v>153170</v>
      </c>
      <c r="J10" s="13">
        <v>70</v>
      </c>
      <c r="K10" s="13">
        <v>75</v>
      </c>
      <c r="L10" s="13">
        <v>15</v>
      </c>
      <c r="M10" s="13">
        <v>13</v>
      </c>
      <c r="N10" s="13">
        <v>3</v>
      </c>
      <c r="O10" s="13">
        <v>3</v>
      </c>
      <c r="P10" s="10">
        <v>16</v>
      </c>
      <c r="Q10" s="13">
        <v>12</v>
      </c>
      <c r="R10" s="14">
        <v>0</v>
      </c>
    </row>
    <row r="11" spans="3:18" x14ac:dyDescent="0.25">
      <c r="C11" s="3" t="s">
        <v>17</v>
      </c>
      <c r="D11" s="27"/>
      <c r="E11" s="8">
        <v>0</v>
      </c>
      <c r="F11" s="8">
        <v>0</v>
      </c>
      <c r="G11" s="8">
        <v>27</v>
      </c>
      <c r="H11" s="8">
        <v>410756</v>
      </c>
      <c r="I11" s="8">
        <v>0</v>
      </c>
      <c r="J11" s="8">
        <v>0</v>
      </c>
      <c r="K11" s="8">
        <v>24</v>
      </c>
      <c r="L11" s="8">
        <v>13</v>
      </c>
      <c r="M11" s="8">
        <v>12</v>
      </c>
      <c r="N11" s="8">
        <v>0</v>
      </c>
      <c r="O11" s="8">
        <v>0</v>
      </c>
      <c r="P11" s="8">
        <v>12</v>
      </c>
      <c r="Q11" s="8">
        <v>0</v>
      </c>
      <c r="R11" s="8">
        <v>0</v>
      </c>
    </row>
    <row r="12" spans="3:18" x14ac:dyDescent="0.25">
      <c r="C12" s="6" t="s">
        <v>18</v>
      </c>
      <c r="D12" s="27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64</v>
      </c>
      <c r="H13" s="4">
        <v>0</v>
      </c>
      <c r="I13" s="4">
        <v>151306.5</v>
      </c>
      <c r="J13" s="4">
        <v>0</v>
      </c>
      <c r="K13" s="4">
        <v>37</v>
      </c>
      <c r="L13" s="4">
        <v>33</v>
      </c>
      <c r="M13" s="4">
        <v>30</v>
      </c>
      <c r="N13" s="4">
        <v>0</v>
      </c>
      <c r="O13" s="4">
        <v>0</v>
      </c>
      <c r="P13" s="4">
        <v>30</v>
      </c>
      <c r="Q13" s="4">
        <v>152</v>
      </c>
      <c r="R13" s="4">
        <v>0</v>
      </c>
    </row>
    <row r="14" spans="3:18" x14ac:dyDescent="0.25">
      <c r="C14" s="29"/>
      <c r="D14" s="30"/>
      <c r="E14" s="5">
        <f>E9+E10+E11+E12+E13</f>
        <v>0</v>
      </c>
      <c r="F14" s="5">
        <f t="shared" ref="F14" si="0">F9+F10+F11+F12+F13</f>
        <v>0</v>
      </c>
      <c r="G14" s="5">
        <f>SUM(G9:G13)</f>
        <v>262</v>
      </c>
      <c r="H14" s="5">
        <f>SUM(H9:H13)</f>
        <v>4394406</v>
      </c>
      <c r="I14" s="5">
        <f t="shared" ref="I14" si="1">I9+I10+I11+I12+I13</f>
        <v>427820.5</v>
      </c>
      <c r="J14" s="5">
        <f>SUM(J9:J13)</f>
        <v>201</v>
      </c>
      <c r="K14" s="5">
        <f t="shared" ref="K14:L14" si="2">K9+K10+K11+K12+K13</f>
        <v>214</v>
      </c>
      <c r="L14" s="5">
        <f t="shared" si="2"/>
        <v>90</v>
      </c>
      <c r="M14" s="5">
        <f>SUM(M9:M13)</f>
        <v>78</v>
      </c>
      <c r="N14" s="5">
        <f t="shared" ref="N14:O14" si="3">N9+N10+N11+N12+N13</f>
        <v>32</v>
      </c>
      <c r="O14" s="5">
        <f t="shared" si="3"/>
        <v>29</v>
      </c>
      <c r="P14" s="5">
        <f>SUM(P9:P13)</f>
        <v>107</v>
      </c>
      <c r="Q14" s="5">
        <f t="shared" ref="Q14:R14" si="4">Q9+Q10+Q11+Q12+Q13</f>
        <v>251</v>
      </c>
      <c r="R14" s="5">
        <f t="shared" si="4"/>
        <v>8</v>
      </c>
    </row>
  </sheetData>
  <mergeCells count="16">
    <mergeCell ref="Q6:R7"/>
    <mergeCell ref="L7:M7"/>
    <mergeCell ref="N7:O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3A5DDB-56AF-4599-B9C9-B1923317BBE1}"/>
</file>

<file path=customXml/itemProps2.xml><?xml version="1.0" encoding="utf-8"?>
<ds:datastoreItem xmlns:ds="http://schemas.openxmlformats.org/officeDocument/2006/customXml" ds:itemID="{8118CD2C-0D0C-4411-8515-B69DF43BBD23}"/>
</file>

<file path=customXml/itemProps3.xml><?xml version="1.0" encoding="utf-8"?>
<ds:datastoreItem xmlns:ds="http://schemas.openxmlformats.org/officeDocument/2006/customXml" ds:itemID="{A376ABF9-B0D4-406F-BC07-2734A8A2C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2017-11-14T04:10:52Z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